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R56100sv001\E1_SEIBI02\03_防災第2\01_係長\Ｒ６\#委託業務\14_Ｒ６徳耕　震災対策　徳島２７　ため池豪雨・地震耐性評価２業務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業務委託費内訳書!$A$1:$G$43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業務委託費内訳書!$G$43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2"/>
  <c r="G28"/>
  <c r="G31"/>
  <c r="G32"/>
  <c r="G33"/>
  <c r="G34"/>
  <c r="G37"/>
  <c r="G42"/>
  <c r="G43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<sst xmlns="http://schemas.openxmlformats.org/spreadsheetml/2006/main">
  <si>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</si>
  <si>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</si>
  <si>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</si>
  <si>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</si>
  <si>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</si>
  <si>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Ｒ６徳耕　震災対策　徳島２７　ため池地震・豪雨耐性評価２業務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</si>
  <si>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</si>
  <si>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</si>
  <si>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</si>
  <si>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</si>
  <si>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</si>
  <si>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</si>
  <si>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</si>
  <si>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</si>
  <si>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</si>
  <si>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</si>
  <si>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_x000d_地震耐性評価、1池</t>
  </si>
  <si>
    <t>現地踏査
_x000d_地震耐性評価</t>
  </si>
  <si>
    <t>箇所</t>
  </si>
  <si>
    <t>資料収集及び整理
_x000d_</t>
  </si>
  <si>
    <t>堤体の安定計算
_x000d_すべり破壊に対する検討</t>
  </si>
  <si>
    <t>ＦＬ法による液状化の判定
_x000d_レベル1地震動</t>
  </si>
  <si>
    <t>耐震性能評価
_x000d_</t>
  </si>
  <si>
    <t>点検照査取りまとめ
_x000d_地震耐性評価</t>
  </si>
  <si>
    <t>設計作業費
_x000d_豪雨耐性評価、4池</t>
  </si>
  <si>
    <t>現地踏査
_x000d_豪雨耐性評価</t>
  </si>
  <si>
    <t>設計洪水流量の検討
_x000d_</t>
  </si>
  <si>
    <t>洪水吐水理計算
_x000d_</t>
  </si>
  <si>
    <t>全体安全性の照査
_x000d_</t>
  </si>
  <si>
    <t>点検取りまとめ及び報告書作成
_x000d_豪雨耐性評価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</si>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</sst>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+G11+G40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+G12+G31+G39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+G15+G22+G28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+G16+G17+G18+G19+G20+G21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18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18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18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18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23</v>
      </c>
      <c r="E21" s="18" t="s">
        <v>18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24</v>
      </c>
      <c r="E22" s="18" t="s">
        <v>13</v>
      </c>
      <c r="F22" s="19">
        <v>1</v>
      </c>
      <c r="G22" s="20">
        <f>+G23+G24+G25+G26+G27</f>
        <v>0</v>
      </c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25</v>
      </c>
      <c r="E23" s="18" t="s">
        <v>18</v>
      </c>
      <c r="F23" s="19">
        <v>4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26</v>
      </c>
      <c r="E24" s="18" t="s">
        <v>18</v>
      </c>
      <c r="F24" s="19">
        <v>4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27</v>
      </c>
      <c r="E25" s="18" t="s">
        <v>18</v>
      </c>
      <c r="F25" s="19">
        <v>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28</v>
      </c>
      <c r="E26" s="18" t="s">
        <v>18</v>
      </c>
      <c r="F26" s="19">
        <v>4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29</v>
      </c>
      <c r="E27" s="18" t="s">
        <v>18</v>
      </c>
      <c r="F27" s="19">
        <v>4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30</v>
      </c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31</v>
      </c>
      <c r="E29" s="18" t="s">
        <v>32</v>
      </c>
      <c r="F29" s="19">
        <v>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33</v>
      </c>
      <c r="E30" s="18" t="s">
        <v>32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15" t="s">
        <v>34</v>
      </c>
      <c r="B31" s="16"/>
      <c r="C31" s="16"/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1</v>
      </c>
    </row>
    <row r="32" ht="42" customHeight="1">
      <c r="A32" s="23"/>
      <c r="B32" s="16" t="s">
        <v>34</v>
      </c>
      <c r="C32" s="16"/>
      <c r="D32" s="17"/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2</v>
      </c>
    </row>
    <row r="33" ht="42" customHeight="1">
      <c r="A33" s="23"/>
      <c r="B33" s="24"/>
      <c r="C33" s="16" t="s">
        <v>34</v>
      </c>
      <c r="D33" s="17"/>
      <c r="E33" s="18" t="s">
        <v>13</v>
      </c>
      <c r="F33" s="19">
        <v>1</v>
      </c>
      <c r="G33" s="20">
        <f>+G34+G37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35</v>
      </c>
      <c r="E34" s="18" t="s">
        <v>13</v>
      </c>
      <c r="F34" s="19">
        <v>1</v>
      </c>
      <c r="G34" s="20">
        <f>+G35+G36</f>
        <v>0</v>
      </c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36</v>
      </c>
      <c r="E35" s="18" t="s">
        <v>32</v>
      </c>
      <c r="F35" s="19">
        <v>2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37</v>
      </c>
      <c r="E36" s="18" t="s">
        <v>32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38</v>
      </c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39</v>
      </c>
      <c r="E38" s="18" t="s">
        <v>13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15" t="s">
        <v>40</v>
      </c>
      <c r="B39" s="16"/>
      <c r="C39" s="16"/>
      <c r="D39" s="17"/>
      <c r="E39" s="18" t="s">
        <v>13</v>
      </c>
      <c r="F39" s="19">
        <v>1</v>
      </c>
      <c r="G39" s="26"/>
      <c r="H39" s="21"/>
      <c r="I39" s="22">
        <v>30</v>
      </c>
      <c r="J39" s="22"/>
    </row>
    <row r="40" ht="42" customHeight="1">
      <c r="A40" s="15" t="s">
        <v>41</v>
      </c>
      <c r="B40" s="16"/>
      <c r="C40" s="16"/>
      <c r="D40" s="17"/>
      <c r="E40" s="18" t="s">
        <v>13</v>
      </c>
      <c r="F40" s="19">
        <v>1</v>
      </c>
      <c r="G40" s="26"/>
      <c r="H40" s="21"/>
      <c r="I40" s="22">
        <v>31</v>
      </c>
      <c r="J40" s="22"/>
    </row>
    <row r="41" ht="42" customHeight="1">
      <c r="A41" s="15" t="s">
        <v>42</v>
      </c>
      <c r="B41" s="16"/>
      <c r="C41" s="16"/>
      <c r="D41" s="17"/>
      <c r="E41" s="18" t="s">
        <v>13</v>
      </c>
      <c r="F41" s="19">
        <v>1</v>
      </c>
      <c r="G41" s="26"/>
      <c r="H41" s="21"/>
      <c r="I41" s="22">
        <v>32</v>
      </c>
      <c r="J41" s="22">
        <v>220</v>
      </c>
    </row>
    <row r="42" ht="42" customHeight="1">
      <c r="A42" s="15" t="s">
        <v>43</v>
      </c>
      <c r="B42" s="16"/>
      <c r="C42" s="16"/>
      <c r="D42" s="17"/>
      <c r="E42" s="18" t="s">
        <v>13</v>
      </c>
      <c r="F42" s="19">
        <v>1</v>
      </c>
      <c r="G42" s="20">
        <f>+G10+G41</f>
        <v>0</v>
      </c>
      <c r="H42" s="21"/>
      <c r="I42" s="22">
        <v>33</v>
      </c>
      <c r="J42" s="22">
        <v>30</v>
      </c>
    </row>
    <row r="43" ht="42" customHeight="1">
      <c r="A43" s="27" t="s">
        <v>44</v>
      </c>
      <c r="B43" s="28"/>
      <c r="C43" s="28"/>
      <c r="D43" s="29"/>
      <c r="E43" s="30" t="s">
        <v>45</v>
      </c>
      <c r="F43" s="31" t="s">
        <v>45</v>
      </c>
      <c r="G43" s="32">
        <f>G42</f>
        <v>0</v>
      </c>
      <c r="I43" s="33">
        <v>34</v>
      </c>
      <c r="J43" s="33">
        <v>90</v>
      </c>
    </row>
    <row r="44" ht="42" customHeight="1"/>
    <row r="45" ht="42" customHeight="1"/>
    <row r="46" ht="13.2"/>
    <row r="47" ht="13.2"/>
    <row r="48" ht="13.2"/>
    <row r="49" ht="13.2"/>
    <row r="54" ht="13.2"/>
    <row r="55" ht="13.2"/>
    <row r="56" ht="13.2"/>
  </sheetData>
  <sheetProtection sheet="1" objects="1" scenarios="1" spinCount="100000" saltValue="0auVoz28DwJUId/o2ifz5OGMLQhTTc2q1U3jquCXpLzylkKp5XFmcrNdoIIBqXMC3jsrHkCQ4KiVdnq3gbYpLQ==" hashValue="XIKhXm55yJaz5DlRg4cizRyY8+2EOFUAljYZTslgMKvi7Ci/twOb2scLcymxoJdy60m1i4OJYmmQlvZgkjbH0A==" algorithmName="SHA-512" password="FD80"/>
  <mergeCells count="19">
    <mergeCell ref="A43:D4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31:D31"/>
    <mergeCell ref="B32:D32"/>
    <mergeCell ref="C33:D33"/>
    <mergeCell ref="A39:D39"/>
    <mergeCell ref="A40:D40"/>
    <mergeCell ref="A41:D41"/>
    <mergeCell ref="A42:D4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nogi kayo</cp:lastModifiedBy>
  <cp:lastPrinted>2020-10-12T05:07:54Z</cp:lastPrinted>
  <dcterms:created xsi:type="dcterms:W3CDTF">2014-01-09T08:55:00Z</dcterms:created>
  <dcterms:modified xsi:type="dcterms:W3CDTF">2024-11-07T05:28:03Z</dcterms:modified>
</cp:coreProperties>
</file>